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Выгрузка" sheetId="1" r:id="rId1"/>
  </sheets>
  <definedNames/>
  <calcPr fullCalcOnLoad="1" refMode="R1C1"/>
</workbook>
</file>

<file path=xl/sharedStrings.xml><?xml version="1.0" encoding="utf-8"?>
<sst xmlns="http://schemas.openxmlformats.org/spreadsheetml/2006/main" count="263" uniqueCount="144">
  <si>
    <t>Способ закупки</t>
  </si>
  <si>
    <t>Дата заключения контракта</t>
  </si>
  <si>
    <t>Название закупки</t>
  </si>
  <si>
    <t>Поставщик</t>
  </si>
  <si>
    <t>Начальная цена закупки</t>
  </si>
  <si>
    <t>Сумма контракта</t>
  </si>
  <si>
    <t>Сумма экономии</t>
  </si>
  <si>
    <t>Аукцион электронный</t>
  </si>
  <si>
    <t>Аппаратура радионавигационная для работы в системе спутниковой навигации ГЛОНАСС или ГЛОНАСС/GPS</t>
  </si>
  <si>
    <t>Общество с ограниченной ответственностью "ВЕСТА-РОСТ"</t>
  </si>
  <si>
    <t>Бензин автомобильный</t>
  </si>
  <si>
    <t>Общество с ограниченной ответственностью "ГазОЙЛ"</t>
  </si>
  <si>
    <t xml:space="preserve">Бензин автомобильный АИ 92 </t>
  </si>
  <si>
    <t>Бумага офисная</t>
  </si>
  <si>
    <t>Общество с ограниченной ответственностью "КАНЦИНВЕСТ"</t>
  </si>
  <si>
    <t>Диски автомобильные штампованные и литые</t>
  </si>
  <si>
    <t>Общество с ограниченной ответственностью "Русторгшина"</t>
  </si>
  <si>
    <t>Жалюзи</t>
  </si>
  <si>
    <t>Общество с ограниченной ответственностью «Инженер-Сервис»</t>
  </si>
  <si>
    <t>Закупка феромонных ловушек</t>
  </si>
  <si>
    <t>Федеральное государственное бюджетное учреждение  «Всероссийский центр карантина растений»</t>
  </si>
  <si>
    <t>Заправка картриджей (Саранск)</t>
  </si>
  <si>
    <t>ИП Лопаткин Андрей Николаевич</t>
  </si>
  <si>
    <t>Заправка картриджей в г. Пенза</t>
  </si>
  <si>
    <t>ИНДИВИДУАЛЬНЫЙ ПРЕДПРИНИМАТЕЛЬ КОЖЕВНИКОВ АНТОН ЕВГЕНЬЕВИЧ</t>
  </si>
  <si>
    <t>Интернет</t>
  </si>
  <si>
    <t>ПУБЛИЧНОЕ АКЦИОНЕРНОЕ ОБЩЕСТВО  МЕЖДУГОРОДНОЙ И МЕЖДУНАРОДНОЙ  ЭЛЕКТРИЧЕСКОЙ  СВЯЗИ  "РОСТЕЛЕКОМ"</t>
  </si>
  <si>
    <t>Канцтовары офисные</t>
  </si>
  <si>
    <t>Карты Республики Мордовия</t>
  </si>
  <si>
    <t>Общество с ограниченной ответственностью "Рекламный Эксперт Соната"</t>
  </si>
  <si>
    <t>Материалы для отбора проб</t>
  </si>
  <si>
    <t>Общество с ограниченной ответственностью "Медтехком"</t>
  </si>
  <si>
    <t>Микрофоны и подставки для них</t>
  </si>
  <si>
    <t>Мойка транспортных средств</t>
  </si>
  <si>
    <t>ДЕГАЕВ ДМИТРИЙ ГЕРМАНОВИЧ</t>
  </si>
  <si>
    <t>Оказание услуг сотовой связи (Саранск)</t>
  </si>
  <si>
    <t>Публичное акционерное общество "МегаФон"</t>
  </si>
  <si>
    <t>Охлаждающие и незамерзающие жидкости для автомобилей</t>
  </si>
  <si>
    <t>Общество с ограниченной ответственностью "ПРОМОЙЛ"</t>
  </si>
  <si>
    <t>Планшетные компьютеры</t>
  </si>
  <si>
    <t>Подписка на газеты и журналы</t>
  </si>
  <si>
    <t>Общество с ограниченной ответственностью "ЦДП Саранск"</t>
  </si>
  <si>
    <t>Полуавтоматический тонометр</t>
  </si>
  <si>
    <t>Портфель из искусственной кожи</t>
  </si>
  <si>
    <t>Поставка бензина</t>
  </si>
  <si>
    <t>ОБЩЕСТВО С ОГРАНИЧЕННОЙ ОТВЕТСТВЕННОСТЬЮ "ПОЛИКОМ"</t>
  </si>
  <si>
    <t>Поставка материалов для отбора проб</t>
  </si>
  <si>
    <t>Приобретение бензина (Пензенская область)</t>
  </si>
  <si>
    <t>Приобретение бензина (Республика Мордовия)</t>
  </si>
  <si>
    <t>Приобретение мебели</t>
  </si>
  <si>
    <t>Индивидуальный предприниматель Шайдуллов Идрис Исхакович</t>
  </si>
  <si>
    <t>Приобретение многофункциональных устройств (принтер+сканер+копир)</t>
  </si>
  <si>
    <t>Приобретение программного обеспечения</t>
  </si>
  <si>
    <t>Общество с ограниченной ответственностью "Перспективные системы"</t>
  </si>
  <si>
    <t>Приобретение систем кондиционирования</t>
  </si>
  <si>
    <t>Индивидуальный предприниматель Кокурина Татьяна Николаевна</t>
  </si>
  <si>
    <t>Приобретение стационарных и планшетных компьютеров</t>
  </si>
  <si>
    <t>Приобретение транспортных средств</t>
  </si>
  <si>
    <t>Общество с ограниченной ответственностью  «СВОЕ ВРЕМЯ»</t>
  </si>
  <si>
    <t>Ремонт транспортных средств Пенза</t>
  </si>
  <si>
    <t>ИП Хлопина Олеся Олеговна</t>
  </si>
  <si>
    <t>Ремонт транспортных средств Саранск</t>
  </si>
  <si>
    <t>Индивидуальный предприниматель Мавлиханова Светлана Анатольевна</t>
  </si>
  <si>
    <t>Сейф-пакеты</t>
  </si>
  <si>
    <t>Общество с ограниченной ответственностью "Абсолют Трейд"</t>
  </si>
  <si>
    <t>Сервер</t>
  </si>
  <si>
    <t>Сопровождение справочно-правовых систем (Пенза)</t>
  </si>
  <si>
    <t>Общество с ограниченой отвественностью "Пенза-Информ-Гарант"</t>
  </si>
  <si>
    <t>Сопровождение справочно-правовых систем (Саранск)</t>
  </si>
  <si>
    <t>-</t>
  </si>
  <si>
    <t>Стенд</t>
  </si>
  <si>
    <t>ОБЩЕСТВО С ОГРАНИЧЕННОЙ ОТВЕТСТВЕННОСТЬЮ "МАКС-ДРАЙВ"</t>
  </si>
  <si>
    <t>Текущий ремонт помещений</t>
  </si>
  <si>
    <t>Индивидуальный предприниматель Заикин Николай Павлович</t>
  </si>
  <si>
    <t>Техническое обслуживание внутреннего противопожарного водопровода, автоматической пожарной сигнализации (АПС) и системы оповещения людей о пожаре.</t>
  </si>
  <si>
    <t>Мордовское республиканское отделение Общероссийской общественной организации "Всероссийское добровольное пожарное общество"</t>
  </si>
  <si>
    <t>Услуги по заправке картриджей для принтеров (Пенза)</t>
  </si>
  <si>
    <t>Общество с ограниченной ответственностью «Идеальные системы»</t>
  </si>
  <si>
    <t>Услуги по ремонту легковых автомобилей и легких грузовых автотранспортных средств, кроме услуг по ремонту электрооборудования, шин и кузовов</t>
  </si>
  <si>
    <t xml:space="preserve">Услуги по техническому обслуживанию автомобилей CHEVROLET NIVA </t>
  </si>
  <si>
    <t>Общество с ограниченной ответственностью "Саранскмоторс"</t>
  </si>
  <si>
    <t>Услуги по техническому обслуживанию автомобилей УАЗ</t>
  </si>
  <si>
    <t>Учет и администрирование поступлений в бюджетную систему (Администратор-Д)</t>
  </si>
  <si>
    <t>Общество с ограниченной ответственностью "Кейсистемс"</t>
  </si>
  <si>
    <t>Форменное обмундирование</t>
  </si>
  <si>
    <t>Индивидуальный предприниматель Яковлев Игорь Владимирович</t>
  </si>
  <si>
    <t>Холодильник бытовой</t>
  </si>
  <si>
    <t>Чайник электрический</t>
  </si>
  <si>
    <t>Индивидуальный предприниматель Куликов Дмитрий Вячеславович</t>
  </si>
  <si>
    <t>Шиномонтаж транспортных средств (Пенза)</t>
  </si>
  <si>
    <t>Индивидуальный предприниматель Кочетков Сергей Александрович</t>
  </si>
  <si>
    <t>Шиномонтаж транспортных средств (Саранск)</t>
  </si>
  <si>
    <t>Шины автомобильные (Пенза)</t>
  </si>
  <si>
    <t>Общество с ограниченной ответственностью «ЛИКОМ»</t>
  </si>
  <si>
    <t>Шины автомобильные (Саранск)</t>
  </si>
  <si>
    <t>Общество с ограниченной ответственностью "Альянс"</t>
  </si>
  <si>
    <t>Шкаф металлический</t>
  </si>
  <si>
    <t>Общество с ограниченной ответственностью "Европа"</t>
  </si>
  <si>
    <t>Единственный поставщик</t>
  </si>
  <si>
    <t>ОТКРЫТОЕ АКЦИОНЕРНОЕ ОБЩЕСТВО "БЕЛИНСКОЕ АВТОТРАНСПОРТНОЕ ПРЕДПРИЯТИЕ"</t>
  </si>
  <si>
    <t>КУЛЬКОВА МАРИЯ ВАСИЛЬЕВНА</t>
  </si>
  <si>
    <t>ОБЩЕСТВО С ОГРАНИЧЕННОЙ ОТВЕТСТВЕННОСТЬЮ "ТНС ЭНЕРГО ПЕНЗА"</t>
  </si>
  <si>
    <t>ОТКРЫТОЕ АКЦИОНЕРНОЕ ОБЩЕСТВО "МОРДОВСКАЯ ЭНЕРГОСБЫТОВАЯ КОМПАНИЯ"</t>
  </si>
  <si>
    <t>Бессонов Юрий Григорьевич</t>
  </si>
  <si>
    <t>МУНИЦИПАЛЬНОЕ КАЗЕННОЕ УЧРЕЖДЕНИЕ "СЛУЖБА ОБЕСПЕЧЕНИЯ АДМИНИСТРАЦИИ ДУБЕНСКОГО МУНИЦИПАЛЬНОГО РАЙОНА"</t>
  </si>
  <si>
    <t>Плотников Олег Викторович</t>
  </si>
  <si>
    <t>МУНИЦИПАЛЬНОЕ КАЗЕННОЕ УЧРЕЖДЕНИЕ "СЛУЖБА ХОЗЯЙСТВЕННОГО ОБЕСПЕЧЕНИЯ ДЕЯТЕЛЬНОСТИ ОРГАНОВ МЕСТНОГО САМОУПРАВЛЕНИЯ И МУНИЦИПАЛЬНЫХ УЧРЕЖДЕНИЙ" БОЛЬШЕИГНАТОВСКОГО МУНИЦИПАЛЬНОГО РАЙОНА РЕСПУБЛИКИ МОРДОВИЯ</t>
  </si>
  <si>
    <t>ЕЛЬНИКОВСКОЕ РАЙОННОЕ ПОТРЕБИТЕЛЬСКОЕ ОБЩЕСТВО</t>
  </si>
  <si>
    <t>Прошина Любовь Владимировна</t>
  </si>
  <si>
    <t>Куйбышевская дирекция по эксплуатации зданий и сооружений - структурное подразделение Куйбышевской железной дороги - филиала ОАО "РЖД"</t>
  </si>
  <si>
    <t>Коммунальные услуги</t>
  </si>
  <si>
    <t>ЛЕЧЕБНО-ПРОФИЛАКТИЧЕСКОЕ УЧРЕЖДЕНИЕ "САНАТОРИЙ ИМЕНИ В.В. ВОЛОДАРСКОГО"</t>
  </si>
  <si>
    <t>МУНИЦИПАЛЬНОЕ УНИТАРНОЕ ПРЕДПРИЯТИЕ "ЖИЛИЩНИК" БОЛЬШЕИГНАТОВСКОГО СЕЛЬСКОГО ПОСЕЛЕНИЯ БОЛЬШЕИГНАТОВСКОГО МУНИЦИПАЛЬНОГО РАЙОНА РЕСПУБЛИКИ МОРДОВИЯ</t>
  </si>
  <si>
    <t>МУНИЦИПАЛЬНОЕ УНИТАРНОЕ ПРЕДПРИЯТИЕ "ТЕМНИКОВЭЛЕКТРОТЕПЛОСЕТЬ"Г. ТЕМНИКОВ РЕСПУБЛИКИ МОРДОВИЯ</t>
  </si>
  <si>
    <t>ОБЩЕСТВО С ОГРАНИЧЕННОЙ ОТВЕТСТВЕННОСТЬЮ "ТЕПЛОСБЫТОВАЯ КОМПАНИЯ"</t>
  </si>
  <si>
    <t>Коммунальные услуги (газ природный)</t>
  </si>
  <si>
    <t>ОБЩЕСТВО С ОГРАНИЧЕННОЙ ОТВЕТСТВЕННОСТЬЮ "ГАЗПРОМ МЕЖРЕГИОНГАЗ САРАНСК"</t>
  </si>
  <si>
    <t>Оказание услуг почтовой связи (маркирование и пересылка почтовой корреспонденции) г. Саранск</t>
  </si>
  <si>
    <t>ФЕДЕРАЛЬНОЕ ГОСУДАРСТВЕННОЕ УНИТАРНОЕ ПРЕДПРИЯТИЕ "ПОЧТА РОССИИ"</t>
  </si>
  <si>
    <t>Услуги почтовой связи (Пенза)</t>
  </si>
  <si>
    <t>Услуги почтовой связи (Саранск)</t>
  </si>
  <si>
    <t>Услуги почтовые (пересылка и маркирование) г. Пенза</t>
  </si>
  <si>
    <t>Услуги стационарной связи</t>
  </si>
  <si>
    <t>Энергия тепловая (отопление)</t>
  </si>
  <si>
    <t>Запрос котировок</t>
  </si>
  <si>
    <t>Мебель офисная</t>
  </si>
  <si>
    <t>Тюрина Татьяна Степановна</t>
  </si>
  <si>
    <t>Предрейсовый медицинский осмотр (Пенза)</t>
  </si>
  <si>
    <t>Предрейсовый медицинский осмотр (Саранск)</t>
  </si>
  <si>
    <t>Сонина Валентина Сергеевна</t>
  </si>
  <si>
    <t>Услуги по техническому осмотру автотранспортных средств</t>
  </si>
  <si>
    <t>Общество с ограниченной отвественностью "Сигнал2"</t>
  </si>
  <si>
    <t>Устранение неисправностей пластиковых окон</t>
  </si>
  <si>
    <t>Конкурс открытый</t>
  </si>
  <si>
    <t>Оказание услуг ОСАГО в Пензенской области</t>
  </si>
  <si>
    <t>Страховое акционерное общество "ВСК",Мордовский филиал страхового САО"ВСК"</t>
  </si>
  <si>
    <t>ОСАГО (Пенза)</t>
  </si>
  <si>
    <t>ОСАГО (Саранск)</t>
  </si>
  <si>
    <t>Итого</t>
  </si>
  <si>
    <t>Коли-чество поступи-вших заявок</t>
  </si>
  <si>
    <t>Процент экономии</t>
  </si>
  <si>
    <t>Среднее количество участников торгов</t>
  </si>
  <si>
    <t>Номер п/п</t>
  </si>
  <si>
    <t>Отчет о размещении заказов для нужд Управления Россельхознадзора по Республике Мордовия и Пензенской области за 2017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</si>
</sst>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0" fontId="35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vertical="center" wrapText="1"/>
    </xf>
    <xf numFmtId="14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421875" style="0" customWidth="1"/>
    <col min="2" max="2" width="14.140625" style="1" customWidth="1"/>
    <col min="3" max="3" width="11.28125" style="0" customWidth="1"/>
    <col min="4" max="4" width="20.7109375" style="2" customWidth="1"/>
    <col min="5" max="5" width="25.421875" style="2" customWidth="1"/>
    <col min="6" max="6" width="12.7109375" style="5" customWidth="1"/>
    <col min="7" max="7" width="13.00390625" style="5" customWidth="1"/>
    <col min="8" max="8" width="9.8515625" style="5" customWidth="1"/>
    <col min="9" max="9" width="8.57421875" style="5" customWidth="1"/>
  </cols>
  <sheetData>
    <row r="1" spans="1:9" ht="45.75" customHeight="1">
      <c r="A1" s="22" t="s">
        <v>143</v>
      </c>
      <c r="B1" s="23"/>
      <c r="C1" s="23"/>
      <c r="D1" s="23"/>
      <c r="E1" s="23"/>
      <c r="F1" s="23"/>
      <c r="G1" s="23"/>
      <c r="H1" s="23"/>
      <c r="I1" s="23"/>
    </row>
    <row r="2" spans="1:9" ht="72" customHeight="1">
      <c r="A2" s="4" t="s">
        <v>142</v>
      </c>
      <c r="B2" s="4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6" t="s">
        <v>139</v>
      </c>
    </row>
    <row r="3" spans="1:9" ht="76.5">
      <c r="A3" s="10">
        <v>1</v>
      </c>
      <c r="B3" s="3" t="s">
        <v>7</v>
      </c>
      <c r="C3" s="11">
        <v>42849</v>
      </c>
      <c r="D3" s="12" t="s">
        <v>8</v>
      </c>
      <c r="E3" s="12" t="s">
        <v>9</v>
      </c>
      <c r="F3" s="18">
        <v>80838.33</v>
      </c>
      <c r="G3" s="18">
        <v>80838.33</v>
      </c>
      <c r="H3" s="18">
        <v>0</v>
      </c>
      <c r="I3" s="19">
        <v>2</v>
      </c>
    </row>
    <row r="4" spans="1:9" ht="38.25">
      <c r="A4" s="10">
        <v>2</v>
      </c>
      <c r="B4" s="3" t="s">
        <v>7</v>
      </c>
      <c r="C4" s="11">
        <v>42745</v>
      </c>
      <c r="D4" s="12" t="s">
        <v>10</v>
      </c>
      <c r="E4" s="12" t="s">
        <v>11</v>
      </c>
      <c r="F4" s="18">
        <v>598801</v>
      </c>
      <c r="G4" s="18">
        <v>595704</v>
      </c>
      <c r="H4" s="18">
        <v>3097</v>
      </c>
      <c r="I4" s="19">
        <v>2</v>
      </c>
    </row>
    <row r="5" spans="1:9" ht="38.25">
      <c r="A5" s="10">
        <v>3</v>
      </c>
      <c r="B5" s="3" t="s">
        <v>7</v>
      </c>
      <c r="C5" s="11">
        <v>43025</v>
      </c>
      <c r="D5" s="12" t="s">
        <v>12</v>
      </c>
      <c r="E5" s="12" t="s">
        <v>11</v>
      </c>
      <c r="F5" s="18">
        <v>100604.28</v>
      </c>
      <c r="G5" s="18">
        <v>94503.72</v>
      </c>
      <c r="H5" s="18">
        <v>6100.56</v>
      </c>
      <c r="I5" s="19">
        <v>2</v>
      </c>
    </row>
    <row r="6" spans="1:9" ht="38.25">
      <c r="A6" s="10">
        <v>4</v>
      </c>
      <c r="B6" s="3" t="s">
        <v>7</v>
      </c>
      <c r="C6" s="11">
        <v>42842</v>
      </c>
      <c r="D6" s="12" t="s">
        <v>13</v>
      </c>
      <c r="E6" s="12" t="s">
        <v>14</v>
      </c>
      <c r="F6" s="18">
        <v>289489.5</v>
      </c>
      <c r="G6" s="18">
        <v>289381.34</v>
      </c>
      <c r="H6" s="18">
        <v>108.16</v>
      </c>
      <c r="I6" s="19">
        <v>3</v>
      </c>
    </row>
    <row r="7" spans="1:9" ht="38.25">
      <c r="A7" s="10">
        <v>5</v>
      </c>
      <c r="B7" s="3" t="s">
        <v>7</v>
      </c>
      <c r="C7" s="11">
        <v>42937</v>
      </c>
      <c r="D7" s="12" t="s">
        <v>15</v>
      </c>
      <c r="E7" s="12" t="s">
        <v>16</v>
      </c>
      <c r="F7" s="18">
        <v>63200</v>
      </c>
      <c r="G7" s="18">
        <v>52456</v>
      </c>
      <c r="H7" s="18">
        <v>10744</v>
      </c>
      <c r="I7" s="19">
        <v>2</v>
      </c>
    </row>
    <row r="8" spans="1:9" ht="38.25">
      <c r="A8" s="10">
        <v>6</v>
      </c>
      <c r="B8" s="3" t="s">
        <v>7</v>
      </c>
      <c r="C8" s="11">
        <v>42913</v>
      </c>
      <c r="D8" s="12" t="s">
        <v>17</v>
      </c>
      <c r="E8" s="12" t="s">
        <v>18</v>
      </c>
      <c r="F8" s="18">
        <v>13107.7</v>
      </c>
      <c r="G8" s="18">
        <v>13107.7</v>
      </c>
      <c r="H8" s="18">
        <v>0</v>
      </c>
      <c r="I8" s="19">
        <v>1</v>
      </c>
    </row>
    <row r="9" spans="1:9" ht="63.75">
      <c r="A9" s="10">
        <v>7</v>
      </c>
      <c r="B9" s="3" t="s">
        <v>7</v>
      </c>
      <c r="C9" s="11">
        <v>42885</v>
      </c>
      <c r="D9" s="12" t="s">
        <v>19</v>
      </c>
      <c r="E9" s="12" t="s">
        <v>20</v>
      </c>
      <c r="F9" s="18">
        <v>81159</v>
      </c>
      <c r="G9" s="18">
        <v>79234</v>
      </c>
      <c r="H9" s="18">
        <v>1925</v>
      </c>
      <c r="I9" s="19">
        <v>1</v>
      </c>
    </row>
    <row r="10" spans="1:9" ht="25.5">
      <c r="A10" s="10">
        <v>8</v>
      </c>
      <c r="B10" s="3" t="s">
        <v>7</v>
      </c>
      <c r="C10" s="11">
        <v>42842</v>
      </c>
      <c r="D10" s="12" t="s">
        <v>21</v>
      </c>
      <c r="E10" s="12" t="s">
        <v>22</v>
      </c>
      <c r="F10" s="18">
        <v>100000</v>
      </c>
      <c r="G10" s="18">
        <v>100000</v>
      </c>
      <c r="H10" s="18">
        <v>0</v>
      </c>
      <c r="I10" s="19">
        <v>2</v>
      </c>
    </row>
    <row r="11" spans="1:9" ht="51">
      <c r="A11" s="10">
        <v>9</v>
      </c>
      <c r="B11" s="3" t="s">
        <v>7</v>
      </c>
      <c r="C11" s="11">
        <v>42815</v>
      </c>
      <c r="D11" s="12" t="s">
        <v>23</v>
      </c>
      <c r="E11" s="12" t="s">
        <v>24</v>
      </c>
      <c r="F11" s="18">
        <v>80000</v>
      </c>
      <c r="G11" s="18">
        <v>80000</v>
      </c>
      <c r="H11" s="18">
        <v>0</v>
      </c>
      <c r="I11" s="19">
        <v>4</v>
      </c>
    </row>
    <row r="12" spans="1:9" ht="89.25">
      <c r="A12" s="10">
        <v>10</v>
      </c>
      <c r="B12" s="3" t="s">
        <v>7</v>
      </c>
      <c r="C12" s="11">
        <v>42968</v>
      </c>
      <c r="D12" s="12" t="s">
        <v>25</v>
      </c>
      <c r="E12" s="12" t="s">
        <v>26</v>
      </c>
      <c r="F12" s="18">
        <v>26400</v>
      </c>
      <c r="G12" s="18">
        <v>26400</v>
      </c>
      <c r="H12" s="18">
        <v>0</v>
      </c>
      <c r="I12" s="19">
        <v>1</v>
      </c>
    </row>
    <row r="13" spans="1:9" ht="38.25">
      <c r="A13" s="10">
        <v>11</v>
      </c>
      <c r="B13" s="3" t="s">
        <v>7</v>
      </c>
      <c r="C13" s="11">
        <v>42842</v>
      </c>
      <c r="D13" s="12" t="s">
        <v>27</v>
      </c>
      <c r="E13" s="12" t="s">
        <v>14</v>
      </c>
      <c r="F13" s="18">
        <v>170574.15</v>
      </c>
      <c r="G13" s="18">
        <v>76588.52</v>
      </c>
      <c r="H13" s="18">
        <v>93985.63</v>
      </c>
      <c r="I13" s="19">
        <v>7</v>
      </c>
    </row>
    <row r="14" spans="1:9" ht="51">
      <c r="A14" s="10">
        <v>12</v>
      </c>
      <c r="B14" s="3" t="s">
        <v>7</v>
      </c>
      <c r="C14" s="11">
        <v>42926</v>
      </c>
      <c r="D14" s="12" t="s">
        <v>28</v>
      </c>
      <c r="E14" s="12" t="s">
        <v>29</v>
      </c>
      <c r="F14" s="18">
        <v>33992</v>
      </c>
      <c r="G14" s="18">
        <v>30123.59</v>
      </c>
      <c r="H14" s="18">
        <v>3868.41</v>
      </c>
      <c r="I14" s="19">
        <v>2</v>
      </c>
    </row>
    <row r="15" spans="1:9" ht="38.25">
      <c r="A15" s="10">
        <v>13</v>
      </c>
      <c r="B15" s="3" t="s">
        <v>7</v>
      </c>
      <c r="C15" s="11">
        <v>43019</v>
      </c>
      <c r="D15" s="12" t="s">
        <v>30</v>
      </c>
      <c r="E15" s="12" t="s">
        <v>31</v>
      </c>
      <c r="F15" s="18">
        <v>99794.88</v>
      </c>
      <c r="G15" s="18">
        <v>99794.88</v>
      </c>
      <c r="H15" s="18">
        <v>0</v>
      </c>
      <c r="I15" s="19">
        <v>1</v>
      </c>
    </row>
    <row r="16" spans="1:9" ht="38.25">
      <c r="A16" s="10">
        <v>14</v>
      </c>
      <c r="B16" s="3" t="s">
        <v>7</v>
      </c>
      <c r="C16" s="11">
        <v>42913</v>
      </c>
      <c r="D16" s="12" t="s">
        <v>32</v>
      </c>
      <c r="E16" s="12" t="s">
        <v>9</v>
      </c>
      <c r="F16" s="18">
        <v>40141.67</v>
      </c>
      <c r="G16" s="18">
        <v>23976.39</v>
      </c>
      <c r="H16" s="18">
        <v>16165.28</v>
      </c>
      <c r="I16" s="19">
        <v>4</v>
      </c>
    </row>
    <row r="17" spans="1:9" ht="25.5">
      <c r="A17" s="10">
        <v>15</v>
      </c>
      <c r="B17" s="3" t="s">
        <v>7</v>
      </c>
      <c r="C17" s="11">
        <v>42857</v>
      </c>
      <c r="D17" s="12" t="s">
        <v>33</v>
      </c>
      <c r="E17" s="12" t="s">
        <v>34</v>
      </c>
      <c r="F17" s="18">
        <v>20890</v>
      </c>
      <c r="G17" s="18">
        <v>20890</v>
      </c>
      <c r="H17" s="18">
        <v>0</v>
      </c>
      <c r="I17" s="19">
        <v>1</v>
      </c>
    </row>
    <row r="18" spans="1:9" ht="38.25">
      <c r="A18" s="10">
        <v>16</v>
      </c>
      <c r="B18" s="3" t="s">
        <v>7</v>
      </c>
      <c r="C18" s="11">
        <v>42758</v>
      </c>
      <c r="D18" s="12" t="s">
        <v>35</v>
      </c>
      <c r="E18" s="12" t="s">
        <v>36</v>
      </c>
      <c r="F18" s="18">
        <v>180000</v>
      </c>
      <c r="G18" s="18">
        <v>180000</v>
      </c>
      <c r="H18" s="18">
        <v>0</v>
      </c>
      <c r="I18" s="19">
        <v>2</v>
      </c>
    </row>
    <row r="19" spans="1:9" ht="51">
      <c r="A19" s="10">
        <v>17</v>
      </c>
      <c r="B19" s="3" t="s">
        <v>7</v>
      </c>
      <c r="C19" s="11">
        <v>42989</v>
      </c>
      <c r="D19" s="12" t="s">
        <v>37</v>
      </c>
      <c r="E19" s="12" t="s">
        <v>38</v>
      </c>
      <c r="F19" s="18">
        <v>41253.08</v>
      </c>
      <c r="G19" s="18">
        <v>41253.08</v>
      </c>
      <c r="H19" s="18">
        <v>0</v>
      </c>
      <c r="I19" s="19">
        <v>1</v>
      </c>
    </row>
    <row r="20" spans="1:9" ht="38.25">
      <c r="A20" s="10">
        <v>18</v>
      </c>
      <c r="B20" s="3" t="s">
        <v>7</v>
      </c>
      <c r="C20" s="11">
        <v>42843</v>
      </c>
      <c r="D20" s="12" t="s">
        <v>39</v>
      </c>
      <c r="E20" s="12" t="s">
        <v>9</v>
      </c>
      <c r="F20" s="18">
        <v>175216.67</v>
      </c>
      <c r="G20" s="18">
        <v>175079.8</v>
      </c>
      <c r="H20" s="18">
        <v>136.87</v>
      </c>
      <c r="I20" s="19">
        <v>2</v>
      </c>
    </row>
    <row r="21" spans="1:9" ht="38.25">
      <c r="A21" s="10">
        <v>19</v>
      </c>
      <c r="B21" s="3" t="s">
        <v>7</v>
      </c>
      <c r="C21" s="11">
        <v>42836</v>
      </c>
      <c r="D21" s="12" t="s">
        <v>40</v>
      </c>
      <c r="E21" s="12" t="s">
        <v>41</v>
      </c>
      <c r="F21" s="18">
        <v>43512</v>
      </c>
      <c r="G21" s="18">
        <v>43512</v>
      </c>
      <c r="H21" s="18">
        <v>0</v>
      </c>
      <c r="I21" s="19">
        <v>1</v>
      </c>
    </row>
    <row r="22" spans="1:9" ht="38.25">
      <c r="A22" s="10">
        <v>20</v>
      </c>
      <c r="B22" s="3" t="s">
        <v>7</v>
      </c>
      <c r="C22" s="11">
        <v>42989</v>
      </c>
      <c r="D22" s="12" t="s">
        <v>42</v>
      </c>
      <c r="E22" s="12" t="s">
        <v>31</v>
      </c>
      <c r="F22" s="18">
        <v>5290</v>
      </c>
      <c r="G22" s="18">
        <v>5290</v>
      </c>
      <c r="H22" s="18">
        <v>0</v>
      </c>
      <c r="I22" s="19">
        <v>1</v>
      </c>
    </row>
    <row r="23" spans="1:9" ht="38.25">
      <c r="A23" s="10">
        <v>21</v>
      </c>
      <c r="B23" s="3" t="s">
        <v>7</v>
      </c>
      <c r="C23" s="11">
        <v>42885</v>
      </c>
      <c r="D23" s="12" t="s">
        <v>43</v>
      </c>
      <c r="E23" s="12" t="s">
        <v>14</v>
      </c>
      <c r="F23" s="18">
        <v>123383.33</v>
      </c>
      <c r="G23" s="18">
        <v>120890</v>
      </c>
      <c r="H23" s="18">
        <v>2493.33</v>
      </c>
      <c r="I23" s="19">
        <v>1</v>
      </c>
    </row>
    <row r="24" spans="1:9" ht="51">
      <c r="A24" s="10">
        <v>22</v>
      </c>
      <c r="B24" s="3" t="s">
        <v>7</v>
      </c>
      <c r="C24" s="11">
        <v>42744</v>
      </c>
      <c r="D24" s="12" t="s">
        <v>44</v>
      </c>
      <c r="E24" s="12" t="s">
        <v>45</v>
      </c>
      <c r="F24" s="18">
        <v>399997.5</v>
      </c>
      <c r="G24" s="18">
        <v>399997.5</v>
      </c>
      <c r="H24" s="18">
        <v>0</v>
      </c>
      <c r="I24" s="19">
        <v>1</v>
      </c>
    </row>
    <row r="25" spans="1:9" ht="38.25">
      <c r="A25" s="10">
        <v>23</v>
      </c>
      <c r="B25" s="3" t="s">
        <v>7</v>
      </c>
      <c r="C25" s="11">
        <v>42927</v>
      </c>
      <c r="D25" s="12" t="s">
        <v>46</v>
      </c>
      <c r="E25" s="12" t="s">
        <v>31</v>
      </c>
      <c r="F25" s="18">
        <v>229540.96</v>
      </c>
      <c r="G25" s="18">
        <v>229540.96</v>
      </c>
      <c r="H25" s="18">
        <v>0</v>
      </c>
      <c r="I25" s="19">
        <v>1</v>
      </c>
    </row>
    <row r="26" spans="1:9" ht="51">
      <c r="A26" s="10">
        <v>24</v>
      </c>
      <c r="B26" s="3" t="s">
        <v>7</v>
      </c>
      <c r="C26" s="11">
        <v>42850</v>
      </c>
      <c r="D26" s="12" t="s">
        <v>47</v>
      </c>
      <c r="E26" s="12" t="s">
        <v>45</v>
      </c>
      <c r="F26" s="18">
        <v>2031414</v>
      </c>
      <c r="G26" s="18">
        <v>2031414</v>
      </c>
      <c r="H26" s="18">
        <v>0</v>
      </c>
      <c r="I26" s="19">
        <v>1</v>
      </c>
    </row>
    <row r="27" spans="1:9" ht="38.25">
      <c r="A27" s="10">
        <v>25</v>
      </c>
      <c r="B27" s="3" t="s">
        <v>7</v>
      </c>
      <c r="C27" s="11">
        <v>42842</v>
      </c>
      <c r="D27" s="12" t="s">
        <v>48</v>
      </c>
      <c r="E27" s="12" t="s">
        <v>11</v>
      </c>
      <c r="F27" s="18">
        <v>2168310</v>
      </c>
      <c r="G27" s="18">
        <v>2016480.78</v>
      </c>
      <c r="H27" s="18">
        <v>151829.22</v>
      </c>
      <c r="I27" s="19">
        <v>2</v>
      </c>
    </row>
    <row r="28" spans="1:9" ht="51">
      <c r="A28" s="10">
        <v>26</v>
      </c>
      <c r="B28" s="3" t="s">
        <v>7</v>
      </c>
      <c r="C28" s="11">
        <v>42857</v>
      </c>
      <c r="D28" s="12" t="s">
        <v>49</v>
      </c>
      <c r="E28" s="12" t="s">
        <v>50</v>
      </c>
      <c r="F28" s="18">
        <v>163758.67</v>
      </c>
      <c r="G28" s="18">
        <v>160483.51</v>
      </c>
      <c r="H28" s="18">
        <v>3275.16</v>
      </c>
      <c r="I28" s="19">
        <v>2</v>
      </c>
    </row>
    <row r="29" spans="1:9" ht="63.75">
      <c r="A29" s="10">
        <v>27</v>
      </c>
      <c r="B29" s="3" t="s">
        <v>7</v>
      </c>
      <c r="C29" s="11">
        <v>43024</v>
      </c>
      <c r="D29" s="12" t="s">
        <v>51</v>
      </c>
      <c r="E29" s="12" t="s">
        <v>9</v>
      </c>
      <c r="F29" s="18">
        <v>88975</v>
      </c>
      <c r="G29" s="18">
        <v>83536.41</v>
      </c>
      <c r="H29" s="18">
        <v>5438.59</v>
      </c>
      <c r="I29" s="19">
        <v>2</v>
      </c>
    </row>
    <row r="30" spans="1:9" ht="38.25">
      <c r="A30" s="10">
        <v>28</v>
      </c>
      <c r="B30" s="3" t="s">
        <v>7</v>
      </c>
      <c r="C30" s="11">
        <v>43019</v>
      </c>
      <c r="D30" s="12" t="s">
        <v>52</v>
      </c>
      <c r="E30" s="12" t="s">
        <v>53</v>
      </c>
      <c r="F30" s="18">
        <v>25500</v>
      </c>
      <c r="G30" s="18">
        <v>25500</v>
      </c>
      <c r="H30" s="18">
        <v>0</v>
      </c>
      <c r="I30" s="19">
        <v>1</v>
      </c>
    </row>
    <row r="31" spans="1:9" ht="38.25">
      <c r="A31" s="10">
        <v>29</v>
      </c>
      <c r="B31" s="3" t="s">
        <v>7</v>
      </c>
      <c r="C31" s="11">
        <v>42933</v>
      </c>
      <c r="D31" s="12" t="s">
        <v>54</v>
      </c>
      <c r="E31" s="12" t="s">
        <v>55</v>
      </c>
      <c r="F31" s="18">
        <v>79533.34</v>
      </c>
      <c r="G31" s="18">
        <v>58854.5</v>
      </c>
      <c r="H31" s="18">
        <v>20678.84</v>
      </c>
      <c r="I31" s="19">
        <v>3</v>
      </c>
    </row>
    <row r="32" spans="1:9" ht="51">
      <c r="A32" s="10">
        <v>30</v>
      </c>
      <c r="B32" s="3" t="s">
        <v>7</v>
      </c>
      <c r="C32" s="11">
        <v>43020</v>
      </c>
      <c r="D32" s="12" t="s">
        <v>56</v>
      </c>
      <c r="E32" s="12" t="s">
        <v>9</v>
      </c>
      <c r="F32" s="18">
        <v>136550</v>
      </c>
      <c r="G32" s="18">
        <v>136550</v>
      </c>
      <c r="H32" s="18">
        <v>0</v>
      </c>
      <c r="I32" s="19">
        <v>1</v>
      </c>
    </row>
    <row r="33" spans="1:9" ht="38.25">
      <c r="A33" s="10">
        <v>31</v>
      </c>
      <c r="B33" s="3" t="s">
        <v>7</v>
      </c>
      <c r="C33" s="11">
        <v>42815</v>
      </c>
      <c r="D33" s="12" t="s">
        <v>57</v>
      </c>
      <c r="E33" s="12" t="s">
        <v>58</v>
      </c>
      <c r="F33" s="18">
        <v>954000</v>
      </c>
      <c r="G33" s="18">
        <v>896130</v>
      </c>
      <c r="H33" s="18">
        <v>57870</v>
      </c>
      <c r="I33" s="19">
        <v>3</v>
      </c>
    </row>
    <row r="34" spans="1:9" ht="38.25">
      <c r="A34" s="10">
        <v>32</v>
      </c>
      <c r="B34" s="3" t="s">
        <v>7</v>
      </c>
      <c r="C34" s="11">
        <v>42815</v>
      </c>
      <c r="D34" s="12" t="s">
        <v>57</v>
      </c>
      <c r="E34" s="12" t="s">
        <v>58</v>
      </c>
      <c r="F34" s="18">
        <v>1869000</v>
      </c>
      <c r="G34" s="18">
        <v>1712015.06</v>
      </c>
      <c r="H34" s="18">
        <v>156984.94</v>
      </c>
      <c r="I34" s="19">
        <v>2</v>
      </c>
    </row>
    <row r="35" spans="1:9" ht="25.5">
      <c r="A35" s="10">
        <v>33</v>
      </c>
      <c r="B35" s="3" t="s">
        <v>7</v>
      </c>
      <c r="C35" s="11">
        <v>42821</v>
      </c>
      <c r="D35" s="12" t="s">
        <v>59</v>
      </c>
      <c r="E35" s="12" t="s">
        <v>60</v>
      </c>
      <c r="F35" s="18">
        <v>700000</v>
      </c>
      <c r="G35" s="18">
        <v>700000</v>
      </c>
      <c r="H35" s="18">
        <v>0</v>
      </c>
      <c r="I35" s="19">
        <v>4</v>
      </c>
    </row>
    <row r="36" spans="1:9" ht="51">
      <c r="A36" s="10">
        <v>34</v>
      </c>
      <c r="B36" s="3" t="s">
        <v>7</v>
      </c>
      <c r="C36" s="11">
        <v>42815</v>
      </c>
      <c r="D36" s="12" t="s">
        <v>61</v>
      </c>
      <c r="E36" s="12" t="s">
        <v>62</v>
      </c>
      <c r="F36" s="18">
        <v>850000</v>
      </c>
      <c r="G36" s="18">
        <v>850000</v>
      </c>
      <c r="H36" s="18">
        <v>0</v>
      </c>
      <c r="I36" s="19">
        <v>5</v>
      </c>
    </row>
    <row r="37" spans="1:9" ht="38.25">
      <c r="A37" s="10">
        <v>35</v>
      </c>
      <c r="B37" s="3" t="s">
        <v>7</v>
      </c>
      <c r="C37" s="11">
        <v>42842</v>
      </c>
      <c r="D37" s="12" t="s">
        <v>63</v>
      </c>
      <c r="E37" s="12" t="s">
        <v>64</v>
      </c>
      <c r="F37" s="18">
        <v>99880</v>
      </c>
      <c r="G37" s="18">
        <v>91889.4</v>
      </c>
      <c r="H37" s="18">
        <v>7990.6</v>
      </c>
      <c r="I37" s="19">
        <v>2</v>
      </c>
    </row>
    <row r="38" spans="1:9" ht="38.25">
      <c r="A38" s="10">
        <v>36</v>
      </c>
      <c r="B38" s="3" t="s">
        <v>7</v>
      </c>
      <c r="C38" s="11">
        <v>42853</v>
      </c>
      <c r="D38" s="12" t="s">
        <v>65</v>
      </c>
      <c r="E38" s="12" t="s">
        <v>9</v>
      </c>
      <c r="F38" s="18">
        <v>154541</v>
      </c>
      <c r="G38" s="18">
        <v>154541</v>
      </c>
      <c r="H38" s="18">
        <v>0</v>
      </c>
      <c r="I38" s="19">
        <v>1</v>
      </c>
    </row>
    <row r="39" spans="1:9" ht="38.25">
      <c r="A39" s="10">
        <v>37</v>
      </c>
      <c r="B39" s="3" t="s">
        <v>7</v>
      </c>
      <c r="C39" s="11">
        <v>42807</v>
      </c>
      <c r="D39" s="12" t="s">
        <v>66</v>
      </c>
      <c r="E39" s="12" t="s">
        <v>67</v>
      </c>
      <c r="F39" s="18">
        <v>129399.5</v>
      </c>
      <c r="G39" s="18">
        <v>129399.5</v>
      </c>
      <c r="H39" s="18">
        <v>0</v>
      </c>
      <c r="I39" s="19">
        <v>1</v>
      </c>
    </row>
    <row r="40" spans="1:9" ht="38.25">
      <c r="A40" s="10">
        <v>38</v>
      </c>
      <c r="B40" s="3" t="s">
        <v>7</v>
      </c>
      <c r="C40" s="11">
        <v>42804</v>
      </c>
      <c r="D40" s="12" t="s">
        <v>68</v>
      </c>
      <c r="E40" s="12" t="s">
        <v>69</v>
      </c>
      <c r="F40" s="18">
        <v>214032.3</v>
      </c>
      <c r="G40" s="18">
        <v>208469.28</v>
      </c>
      <c r="H40" s="18">
        <v>5563.02</v>
      </c>
      <c r="I40" s="19">
        <v>2</v>
      </c>
    </row>
    <row r="41" spans="1:9" ht="51">
      <c r="A41" s="10">
        <v>39</v>
      </c>
      <c r="B41" s="3" t="s">
        <v>7</v>
      </c>
      <c r="C41" s="11">
        <v>42899</v>
      </c>
      <c r="D41" s="12" t="s">
        <v>70</v>
      </c>
      <c r="E41" s="12" t="s">
        <v>71</v>
      </c>
      <c r="F41" s="18">
        <v>18372</v>
      </c>
      <c r="G41" s="18">
        <v>13856.98</v>
      </c>
      <c r="H41" s="18">
        <v>4515.02</v>
      </c>
      <c r="I41" s="19">
        <v>4</v>
      </c>
    </row>
    <row r="42" spans="1:9" ht="38.25">
      <c r="A42" s="10">
        <v>40</v>
      </c>
      <c r="B42" s="3" t="s">
        <v>7</v>
      </c>
      <c r="C42" s="11">
        <v>42923</v>
      </c>
      <c r="D42" s="12" t="s">
        <v>72</v>
      </c>
      <c r="E42" s="12" t="s">
        <v>73</v>
      </c>
      <c r="F42" s="18">
        <v>114884.85</v>
      </c>
      <c r="G42" s="18">
        <v>114884.85</v>
      </c>
      <c r="H42" s="18">
        <v>0</v>
      </c>
      <c r="I42" s="19">
        <v>1</v>
      </c>
    </row>
    <row r="43" spans="1:9" ht="38.25">
      <c r="A43" s="10">
        <v>41</v>
      </c>
      <c r="B43" s="3" t="s">
        <v>7</v>
      </c>
      <c r="C43" s="11">
        <v>42857</v>
      </c>
      <c r="D43" s="12" t="s">
        <v>72</v>
      </c>
      <c r="E43" s="12" t="s">
        <v>18</v>
      </c>
      <c r="F43" s="18">
        <v>152476</v>
      </c>
      <c r="G43" s="18">
        <v>118556.86</v>
      </c>
      <c r="H43" s="18">
        <v>33919.14</v>
      </c>
      <c r="I43" s="19">
        <v>4</v>
      </c>
    </row>
    <row r="44" spans="1:9" ht="127.5">
      <c r="A44" s="10">
        <v>42</v>
      </c>
      <c r="B44" s="3" t="s">
        <v>7</v>
      </c>
      <c r="C44" s="11">
        <v>42815</v>
      </c>
      <c r="D44" s="12" t="s">
        <v>74</v>
      </c>
      <c r="E44" s="12" t="s">
        <v>75</v>
      </c>
      <c r="F44" s="18">
        <v>61848</v>
      </c>
      <c r="G44" s="18">
        <v>57516.56</v>
      </c>
      <c r="H44" s="18">
        <v>4331.44</v>
      </c>
      <c r="I44" s="19">
        <v>4</v>
      </c>
    </row>
    <row r="45" spans="1:9" ht="38.25">
      <c r="A45" s="10">
        <v>43</v>
      </c>
      <c r="B45" s="3" t="s">
        <v>7</v>
      </c>
      <c r="C45" s="11">
        <v>43000</v>
      </c>
      <c r="D45" s="12" t="s">
        <v>76</v>
      </c>
      <c r="E45" s="12" t="s">
        <v>77</v>
      </c>
      <c r="F45" s="18">
        <v>30000</v>
      </c>
      <c r="G45" s="18">
        <v>30000</v>
      </c>
      <c r="H45" s="18">
        <v>0</v>
      </c>
      <c r="I45" s="19">
        <v>3</v>
      </c>
    </row>
    <row r="46" spans="1:9" ht="102">
      <c r="A46" s="10">
        <v>44</v>
      </c>
      <c r="B46" s="3" t="s">
        <v>7</v>
      </c>
      <c r="C46" s="11">
        <v>42968</v>
      </c>
      <c r="D46" s="12" t="s">
        <v>78</v>
      </c>
      <c r="E46" s="12" t="s">
        <v>62</v>
      </c>
      <c r="F46" s="18">
        <v>400000</v>
      </c>
      <c r="G46" s="18">
        <v>400000</v>
      </c>
      <c r="H46" s="18">
        <v>0</v>
      </c>
      <c r="I46" s="19">
        <v>2</v>
      </c>
    </row>
    <row r="47" spans="1:9" ht="63.75">
      <c r="A47" s="10">
        <v>45</v>
      </c>
      <c r="B47" s="3" t="s">
        <v>7</v>
      </c>
      <c r="C47" s="11">
        <v>42899</v>
      </c>
      <c r="D47" s="12" t="s">
        <v>79</v>
      </c>
      <c r="E47" s="12" t="s">
        <v>80</v>
      </c>
      <c r="F47" s="18">
        <v>127756.67</v>
      </c>
      <c r="G47" s="18">
        <v>127117.89</v>
      </c>
      <c r="H47" s="18">
        <v>638.78</v>
      </c>
      <c r="I47" s="19">
        <v>1</v>
      </c>
    </row>
    <row r="48" spans="1:9" ht="51">
      <c r="A48" s="10">
        <v>46</v>
      </c>
      <c r="B48" s="3" t="s">
        <v>7</v>
      </c>
      <c r="C48" s="11">
        <v>42928</v>
      </c>
      <c r="D48" s="12" t="s">
        <v>81</v>
      </c>
      <c r="E48" s="12" t="s">
        <v>80</v>
      </c>
      <c r="F48" s="18">
        <v>25262.99</v>
      </c>
      <c r="G48" s="18">
        <v>25262.99</v>
      </c>
      <c r="H48" s="18">
        <v>0</v>
      </c>
      <c r="I48" s="19">
        <v>1</v>
      </c>
    </row>
    <row r="49" spans="1:9" ht="63.75">
      <c r="A49" s="10">
        <v>47</v>
      </c>
      <c r="B49" s="3" t="s">
        <v>7</v>
      </c>
      <c r="C49" s="11">
        <v>42850</v>
      </c>
      <c r="D49" s="12" t="s">
        <v>82</v>
      </c>
      <c r="E49" s="12" t="s">
        <v>83</v>
      </c>
      <c r="F49" s="18">
        <v>110300</v>
      </c>
      <c r="G49" s="18">
        <v>110300</v>
      </c>
      <c r="H49" s="18">
        <v>0</v>
      </c>
      <c r="I49" s="19">
        <v>1</v>
      </c>
    </row>
    <row r="50" spans="1:9" ht="38.25">
      <c r="A50" s="10">
        <v>48</v>
      </c>
      <c r="B50" s="3" t="s">
        <v>7</v>
      </c>
      <c r="C50" s="11">
        <v>42892</v>
      </c>
      <c r="D50" s="12" t="s">
        <v>84</v>
      </c>
      <c r="E50" s="12" t="s">
        <v>85</v>
      </c>
      <c r="F50" s="18">
        <v>520940</v>
      </c>
      <c r="G50" s="18">
        <v>518335</v>
      </c>
      <c r="H50" s="18">
        <v>2605</v>
      </c>
      <c r="I50" s="19">
        <v>2</v>
      </c>
    </row>
    <row r="51" spans="1:9" ht="38.25">
      <c r="A51" s="10">
        <v>49</v>
      </c>
      <c r="B51" s="3" t="s">
        <v>7</v>
      </c>
      <c r="C51" s="11">
        <v>42899</v>
      </c>
      <c r="D51" s="12" t="s">
        <v>86</v>
      </c>
      <c r="E51" s="12" t="s">
        <v>9</v>
      </c>
      <c r="F51" s="18">
        <v>38753.33</v>
      </c>
      <c r="G51" s="18">
        <v>32552.69</v>
      </c>
      <c r="H51" s="18">
        <v>6200.64</v>
      </c>
      <c r="I51" s="19">
        <v>3</v>
      </c>
    </row>
    <row r="52" spans="1:9" ht="38.25">
      <c r="A52" s="10">
        <v>50</v>
      </c>
      <c r="B52" s="3" t="s">
        <v>7</v>
      </c>
      <c r="C52" s="11">
        <v>42913</v>
      </c>
      <c r="D52" s="12" t="s">
        <v>87</v>
      </c>
      <c r="E52" s="12" t="s">
        <v>88</v>
      </c>
      <c r="F52" s="18">
        <v>10273.32</v>
      </c>
      <c r="G52" s="18">
        <v>10273.32</v>
      </c>
      <c r="H52" s="18">
        <v>0</v>
      </c>
      <c r="I52" s="19">
        <v>1</v>
      </c>
    </row>
    <row r="53" spans="1:9" ht="38.25">
      <c r="A53" s="10">
        <v>51</v>
      </c>
      <c r="B53" s="3" t="s">
        <v>7</v>
      </c>
      <c r="C53" s="11">
        <v>42842</v>
      </c>
      <c r="D53" s="12" t="s">
        <v>89</v>
      </c>
      <c r="E53" s="12" t="s">
        <v>90</v>
      </c>
      <c r="F53" s="18">
        <v>25000</v>
      </c>
      <c r="G53" s="18">
        <v>25000</v>
      </c>
      <c r="H53" s="18">
        <v>0</v>
      </c>
      <c r="I53" s="19">
        <v>2</v>
      </c>
    </row>
    <row r="54" spans="1:9" ht="38.25">
      <c r="A54" s="10">
        <v>52</v>
      </c>
      <c r="B54" s="3" t="s">
        <v>7</v>
      </c>
      <c r="C54" s="11">
        <v>42836</v>
      </c>
      <c r="D54" s="12" t="s">
        <v>91</v>
      </c>
      <c r="E54" s="12" t="s">
        <v>34</v>
      </c>
      <c r="F54" s="18">
        <v>25000</v>
      </c>
      <c r="G54" s="18">
        <v>25000</v>
      </c>
      <c r="H54" s="18">
        <v>0</v>
      </c>
      <c r="I54" s="19">
        <v>1</v>
      </c>
    </row>
    <row r="55" spans="1:9" ht="38.25">
      <c r="A55" s="10">
        <v>53</v>
      </c>
      <c r="B55" s="3" t="s">
        <v>7</v>
      </c>
      <c r="C55" s="11">
        <v>42850</v>
      </c>
      <c r="D55" s="12" t="s">
        <v>92</v>
      </c>
      <c r="E55" s="12" t="s">
        <v>93</v>
      </c>
      <c r="F55" s="18">
        <v>132480</v>
      </c>
      <c r="G55" s="18">
        <v>132480</v>
      </c>
      <c r="H55" s="18">
        <v>0</v>
      </c>
      <c r="I55" s="19">
        <v>1</v>
      </c>
    </row>
    <row r="56" spans="1:9" ht="25.5">
      <c r="A56" s="10">
        <v>54</v>
      </c>
      <c r="B56" s="3" t="s">
        <v>7</v>
      </c>
      <c r="C56" s="11">
        <v>42857</v>
      </c>
      <c r="D56" s="12" t="s">
        <v>94</v>
      </c>
      <c r="E56" s="12" t="s">
        <v>95</v>
      </c>
      <c r="F56" s="18">
        <v>123087.04</v>
      </c>
      <c r="G56" s="18">
        <v>113384.56</v>
      </c>
      <c r="H56" s="18">
        <v>9702.48</v>
      </c>
      <c r="I56" s="19">
        <v>2</v>
      </c>
    </row>
    <row r="57" spans="1:9" ht="25.5">
      <c r="A57" s="10">
        <v>55</v>
      </c>
      <c r="B57" s="3" t="s">
        <v>7</v>
      </c>
      <c r="C57" s="11">
        <v>42954</v>
      </c>
      <c r="D57" s="12" t="s">
        <v>96</v>
      </c>
      <c r="E57" s="12" t="s">
        <v>97</v>
      </c>
      <c r="F57" s="18">
        <v>9561</v>
      </c>
      <c r="G57" s="18">
        <v>9561</v>
      </c>
      <c r="H57" s="18">
        <v>0</v>
      </c>
      <c r="I57" s="19">
        <v>1</v>
      </c>
    </row>
    <row r="58" spans="1:9" ht="63.75">
      <c r="A58" s="10">
        <v>56</v>
      </c>
      <c r="B58" s="3" t="s">
        <v>98</v>
      </c>
      <c r="C58" s="11">
        <v>42720</v>
      </c>
      <c r="D58" s="12"/>
      <c r="E58" s="12" t="s">
        <v>99</v>
      </c>
      <c r="F58" s="18">
        <v>42000</v>
      </c>
      <c r="G58" s="18">
        <v>42000</v>
      </c>
      <c r="H58" s="18">
        <v>0</v>
      </c>
      <c r="I58" s="19">
        <v>0</v>
      </c>
    </row>
    <row r="59" spans="1:9" ht="25.5">
      <c r="A59" s="10">
        <v>57</v>
      </c>
      <c r="B59" s="3" t="s">
        <v>98</v>
      </c>
      <c r="C59" s="11">
        <v>42720</v>
      </c>
      <c r="D59" s="12"/>
      <c r="E59" s="12" t="s">
        <v>100</v>
      </c>
      <c r="F59" s="18">
        <v>24000</v>
      </c>
      <c r="G59" s="18">
        <v>24000</v>
      </c>
      <c r="H59" s="18">
        <v>0</v>
      </c>
      <c r="I59" s="19">
        <v>0</v>
      </c>
    </row>
    <row r="60" spans="1:9" ht="51">
      <c r="A60" s="10">
        <v>58</v>
      </c>
      <c r="B60" s="3" t="s">
        <v>98</v>
      </c>
      <c r="C60" s="11">
        <v>42734</v>
      </c>
      <c r="D60" s="12"/>
      <c r="E60" s="12" t="s">
        <v>101</v>
      </c>
      <c r="F60" s="18">
        <v>194995</v>
      </c>
      <c r="G60" s="18">
        <v>194995</v>
      </c>
      <c r="H60" s="18">
        <v>0</v>
      </c>
      <c r="I60" s="19">
        <v>0</v>
      </c>
    </row>
    <row r="61" spans="1:9" ht="76.5">
      <c r="A61" s="10">
        <v>59</v>
      </c>
      <c r="B61" s="3" t="s">
        <v>98</v>
      </c>
      <c r="C61" s="11">
        <v>42730</v>
      </c>
      <c r="D61" s="12"/>
      <c r="E61" s="12" t="s">
        <v>102</v>
      </c>
      <c r="F61" s="18">
        <v>3036</v>
      </c>
      <c r="G61" s="18">
        <v>3036</v>
      </c>
      <c r="H61" s="18">
        <v>0</v>
      </c>
      <c r="I61" s="19">
        <v>0</v>
      </c>
    </row>
    <row r="62" spans="1:9" ht="25.5">
      <c r="A62" s="10">
        <v>60</v>
      </c>
      <c r="B62" s="3" t="s">
        <v>98</v>
      </c>
      <c r="C62" s="11">
        <v>42723</v>
      </c>
      <c r="D62" s="12"/>
      <c r="E62" s="12" t="s">
        <v>103</v>
      </c>
      <c r="F62" s="18">
        <v>32856</v>
      </c>
      <c r="G62" s="18">
        <v>32856</v>
      </c>
      <c r="H62" s="18">
        <v>0</v>
      </c>
      <c r="I62" s="19">
        <v>0</v>
      </c>
    </row>
    <row r="63" spans="1:9" ht="89.25">
      <c r="A63" s="10">
        <v>61</v>
      </c>
      <c r="B63" s="3" t="s">
        <v>98</v>
      </c>
      <c r="C63" s="11">
        <v>42724</v>
      </c>
      <c r="D63" s="12"/>
      <c r="E63" s="12" t="s">
        <v>104</v>
      </c>
      <c r="F63" s="18">
        <v>4752</v>
      </c>
      <c r="G63" s="18">
        <v>4752</v>
      </c>
      <c r="H63" s="18">
        <v>0</v>
      </c>
      <c r="I63" s="19">
        <v>0</v>
      </c>
    </row>
    <row r="64" spans="1:9" ht="25.5">
      <c r="A64" s="10">
        <v>62</v>
      </c>
      <c r="B64" s="3" t="s">
        <v>98</v>
      </c>
      <c r="C64" s="11">
        <v>42724</v>
      </c>
      <c r="D64" s="12"/>
      <c r="E64" s="12" t="s">
        <v>105</v>
      </c>
      <c r="F64" s="18">
        <v>24000</v>
      </c>
      <c r="G64" s="18">
        <v>24000</v>
      </c>
      <c r="H64" s="18">
        <v>0</v>
      </c>
      <c r="I64" s="19">
        <v>0</v>
      </c>
    </row>
    <row r="65" spans="1:9" ht="178.5">
      <c r="A65" s="10">
        <v>63</v>
      </c>
      <c r="B65" s="3" t="s">
        <v>98</v>
      </c>
      <c r="C65" s="11">
        <v>42724</v>
      </c>
      <c r="D65" s="12"/>
      <c r="E65" s="12" t="s">
        <v>106</v>
      </c>
      <c r="F65" s="18">
        <v>5680.71</v>
      </c>
      <c r="G65" s="18">
        <v>5680.71</v>
      </c>
      <c r="H65" s="18">
        <v>0</v>
      </c>
      <c r="I65" s="19">
        <v>0</v>
      </c>
    </row>
    <row r="66" spans="1:9" ht="51">
      <c r="A66" s="10">
        <v>64</v>
      </c>
      <c r="B66" s="3" t="s">
        <v>98</v>
      </c>
      <c r="C66" s="11">
        <v>42724</v>
      </c>
      <c r="D66" s="12"/>
      <c r="E66" s="12" t="s">
        <v>107</v>
      </c>
      <c r="F66" s="18">
        <v>43200</v>
      </c>
      <c r="G66" s="18">
        <v>43200</v>
      </c>
      <c r="H66" s="18">
        <v>0</v>
      </c>
      <c r="I66" s="19">
        <v>0</v>
      </c>
    </row>
    <row r="67" spans="1:9" ht="25.5">
      <c r="A67" s="10">
        <v>65</v>
      </c>
      <c r="B67" s="3" t="s">
        <v>98</v>
      </c>
      <c r="C67" s="11">
        <v>42724</v>
      </c>
      <c r="D67" s="12"/>
      <c r="E67" s="12" t="s">
        <v>108</v>
      </c>
      <c r="F67" s="18">
        <v>52008</v>
      </c>
      <c r="G67" s="18">
        <v>52008</v>
      </c>
      <c r="H67" s="18">
        <v>0</v>
      </c>
      <c r="I67" s="19">
        <v>0</v>
      </c>
    </row>
    <row r="68" spans="1:9" ht="89.25">
      <c r="A68" s="10">
        <v>66</v>
      </c>
      <c r="B68" s="3" t="s">
        <v>98</v>
      </c>
      <c r="C68" s="11">
        <v>42826</v>
      </c>
      <c r="D68" s="12"/>
      <c r="E68" s="12" t="s">
        <v>109</v>
      </c>
      <c r="F68" s="18">
        <v>63799.92</v>
      </c>
      <c r="G68" s="18">
        <v>63799.92</v>
      </c>
      <c r="H68" s="18">
        <v>0</v>
      </c>
      <c r="I68" s="19">
        <v>0</v>
      </c>
    </row>
    <row r="69" spans="1:9" ht="63.75">
      <c r="A69" s="10">
        <v>67</v>
      </c>
      <c r="B69" s="3" t="s">
        <v>98</v>
      </c>
      <c r="C69" s="11">
        <v>42730</v>
      </c>
      <c r="D69" s="12" t="s">
        <v>110</v>
      </c>
      <c r="E69" s="12" t="s">
        <v>111</v>
      </c>
      <c r="F69" s="18">
        <v>35000</v>
      </c>
      <c r="G69" s="18">
        <v>35000</v>
      </c>
      <c r="H69" s="18">
        <v>0</v>
      </c>
      <c r="I69" s="19">
        <v>0</v>
      </c>
    </row>
    <row r="70" spans="1:9" ht="89.25">
      <c r="A70" s="10">
        <v>68</v>
      </c>
      <c r="B70" s="3" t="s">
        <v>98</v>
      </c>
      <c r="C70" s="11">
        <v>42723</v>
      </c>
      <c r="D70" s="12" t="s">
        <v>110</v>
      </c>
      <c r="E70" s="12" t="s">
        <v>104</v>
      </c>
      <c r="F70" s="18">
        <v>10642.54</v>
      </c>
      <c r="G70" s="18">
        <v>10642.54</v>
      </c>
      <c r="H70" s="18">
        <v>0</v>
      </c>
      <c r="I70" s="19">
        <v>0</v>
      </c>
    </row>
    <row r="71" spans="1:9" ht="127.5">
      <c r="A71" s="10">
        <v>69</v>
      </c>
      <c r="B71" s="3" t="s">
        <v>98</v>
      </c>
      <c r="C71" s="11">
        <v>42723</v>
      </c>
      <c r="D71" s="12" t="s">
        <v>110</v>
      </c>
      <c r="E71" s="12" t="s">
        <v>112</v>
      </c>
      <c r="F71" s="18">
        <v>11528.36</v>
      </c>
      <c r="G71" s="18">
        <v>11528.36</v>
      </c>
      <c r="H71" s="18">
        <v>0</v>
      </c>
      <c r="I71" s="19">
        <v>0</v>
      </c>
    </row>
    <row r="72" spans="1:9" ht="76.5">
      <c r="A72" s="10">
        <v>70</v>
      </c>
      <c r="B72" s="3" t="s">
        <v>98</v>
      </c>
      <c r="C72" s="11">
        <v>42772</v>
      </c>
      <c r="D72" s="12" t="s">
        <v>110</v>
      </c>
      <c r="E72" s="12" t="s">
        <v>113</v>
      </c>
      <c r="F72" s="18">
        <v>11500</v>
      </c>
      <c r="G72" s="18">
        <v>11500</v>
      </c>
      <c r="H72" s="18">
        <v>0</v>
      </c>
      <c r="I72" s="19">
        <v>0</v>
      </c>
    </row>
    <row r="73" spans="1:9" ht="63.75">
      <c r="A73" s="10">
        <v>71</v>
      </c>
      <c r="B73" s="3" t="s">
        <v>98</v>
      </c>
      <c r="C73" s="11">
        <v>42736</v>
      </c>
      <c r="D73" s="12" t="s">
        <v>110</v>
      </c>
      <c r="E73" s="12" t="s">
        <v>114</v>
      </c>
      <c r="F73" s="18">
        <v>13691.08</v>
      </c>
      <c r="G73" s="18">
        <v>13691.08</v>
      </c>
      <c r="H73" s="18">
        <v>0</v>
      </c>
      <c r="I73" s="19">
        <v>0</v>
      </c>
    </row>
    <row r="74" spans="1:9" ht="76.5">
      <c r="A74" s="10">
        <v>72</v>
      </c>
      <c r="B74" s="3" t="s">
        <v>98</v>
      </c>
      <c r="C74" s="11">
        <v>42736</v>
      </c>
      <c r="D74" s="12" t="s">
        <v>115</v>
      </c>
      <c r="E74" s="12" t="s">
        <v>116</v>
      </c>
      <c r="F74" s="18">
        <v>8600</v>
      </c>
      <c r="G74" s="18">
        <v>8600</v>
      </c>
      <c r="H74" s="18">
        <v>0</v>
      </c>
      <c r="I74" s="19">
        <v>0</v>
      </c>
    </row>
    <row r="75" spans="1:9" ht="76.5">
      <c r="A75" s="10">
        <v>73</v>
      </c>
      <c r="B75" s="3" t="s">
        <v>98</v>
      </c>
      <c r="C75" s="11">
        <v>42744</v>
      </c>
      <c r="D75" s="12" t="s">
        <v>117</v>
      </c>
      <c r="E75" s="12" t="s">
        <v>118</v>
      </c>
      <c r="F75" s="18">
        <v>300000</v>
      </c>
      <c r="G75" s="18">
        <v>300000</v>
      </c>
      <c r="H75" s="18">
        <v>0</v>
      </c>
      <c r="I75" s="19">
        <v>0</v>
      </c>
    </row>
    <row r="76" spans="1:9" ht="63.75">
      <c r="A76" s="10">
        <v>74</v>
      </c>
      <c r="B76" s="3" t="s">
        <v>98</v>
      </c>
      <c r="C76" s="11">
        <v>42975</v>
      </c>
      <c r="D76" s="12" t="s">
        <v>119</v>
      </c>
      <c r="E76" s="12" t="s">
        <v>118</v>
      </c>
      <c r="F76" s="18">
        <v>110000</v>
      </c>
      <c r="G76" s="18">
        <v>110000</v>
      </c>
      <c r="H76" s="18">
        <v>0</v>
      </c>
      <c r="I76" s="19">
        <v>0</v>
      </c>
    </row>
    <row r="77" spans="1:9" ht="63.75">
      <c r="A77" s="10">
        <v>75</v>
      </c>
      <c r="B77" s="3" t="s">
        <v>98</v>
      </c>
      <c r="C77" s="11">
        <v>42975</v>
      </c>
      <c r="D77" s="12" t="s">
        <v>120</v>
      </c>
      <c r="E77" s="12" t="s">
        <v>118</v>
      </c>
      <c r="F77" s="18">
        <v>90000</v>
      </c>
      <c r="G77" s="18">
        <v>90000</v>
      </c>
      <c r="H77" s="18">
        <v>0</v>
      </c>
      <c r="I77" s="19">
        <v>0</v>
      </c>
    </row>
    <row r="78" spans="1:9" ht="63.75">
      <c r="A78" s="10">
        <v>76</v>
      </c>
      <c r="B78" s="3" t="s">
        <v>98</v>
      </c>
      <c r="C78" s="11">
        <v>42730</v>
      </c>
      <c r="D78" s="12" t="s">
        <v>121</v>
      </c>
      <c r="E78" s="12" t="s">
        <v>118</v>
      </c>
      <c r="F78" s="18">
        <v>380000</v>
      </c>
      <c r="G78" s="18">
        <v>380000</v>
      </c>
      <c r="H78" s="18">
        <v>0</v>
      </c>
      <c r="I78" s="19">
        <v>0</v>
      </c>
    </row>
    <row r="79" spans="1:9" ht="89.25">
      <c r="A79" s="10">
        <v>77</v>
      </c>
      <c r="B79" s="3" t="s">
        <v>98</v>
      </c>
      <c r="C79" s="11">
        <v>42730</v>
      </c>
      <c r="D79" s="12" t="s">
        <v>122</v>
      </c>
      <c r="E79" s="12" t="s">
        <v>26</v>
      </c>
      <c r="F79" s="18">
        <v>300000</v>
      </c>
      <c r="G79" s="18">
        <v>300000</v>
      </c>
      <c r="H79" s="18">
        <v>0</v>
      </c>
      <c r="I79" s="19">
        <v>0</v>
      </c>
    </row>
    <row r="80" spans="1:9" ht="89.25">
      <c r="A80" s="10">
        <v>78</v>
      </c>
      <c r="B80" s="3" t="s">
        <v>98</v>
      </c>
      <c r="C80" s="11">
        <v>42730</v>
      </c>
      <c r="D80" s="12" t="s">
        <v>122</v>
      </c>
      <c r="E80" s="12" t="s">
        <v>26</v>
      </c>
      <c r="F80" s="18">
        <v>350000</v>
      </c>
      <c r="G80" s="18">
        <v>350000</v>
      </c>
      <c r="H80" s="18">
        <v>0</v>
      </c>
      <c r="I80" s="19">
        <v>0</v>
      </c>
    </row>
    <row r="81" spans="1:9" ht="63.75">
      <c r="A81" s="10">
        <v>79</v>
      </c>
      <c r="B81" s="3" t="s">
        <v>98</v>
      </c>
      <c r="C81" s="11">
        <v>43006</v>
      </c>
      <c r="D81" s="12" t="s">
        <v>123</v>
      </c>
      <c r="E81" s="12" t="s">
        <v>114</v>
      </c>
      <c r="F81" s="18">
        <v>10671.64</v>
      </c>
      <c r="G81" s="18">
        <v>10671.64</v>
      </c>
      <c r="H81" s="18">
        <v>0</v>
      </c>
      <c r="I81" s="19">
        <v>0</v>
      </c>
    </row>
    <row r="82" spans="1:9" ht="25.5">
      <c r="A82" s="10">
        <v>80</v>
      </c>
      <c r="B82" s="3" t="s">
        <v>124</v>
      </c>
      <c r="C82" s="11">
        <v>42921</v>
      </c>
      <c r="D82" s="12" t="s">
        <v>125</v>
      </c>
      <c r="E82" s="12" t="s">
        <v>126</v>
      </c>
      <c r="F82" s="18">
        <v>33163.33</v>
      </c>
      <c r="G82" s="18">
        <v>29800</v>
      </c>
      <c r="H82" s="18">
        <v>3363.33</v>
      </c>
      <c r="I82" s="19">
        <v>2</v>
      </c>
    </row>
    <row r="83" spans="1:9" ht="63.75">
      <c r="A83" s="10">
        <v>81</v>
      </c>
      <c r="B83" s="3" t="s">
        <v>124</v>
      </c>
      <c r="C83" s="11">
        <v>42809</v>
      </c>
      <c r="D83" s="12" t="s">
        <v>127</v>
      </c>
      <c r="E83" s="12" t="s">
        <v>111</v>
      </c>
      <c r="F83" s="18">
        <v>45496</v>
      </c>
      <c r="G83" s="18">
        <v>43560</v>
      </c>
      <c r="H83" s="18">
        <v>1936</v>
      </c>
      <c r="I83" s="19">
        <v>1</v>
      </c>
    </row>
    <row r="84" spans="1:9" ht="38.25">
      <c r="A84" s="10">
        <v>82</v>
      </c>
      <c r="B84" s="3" t="s">
        <v>124</v>
      </c>
      <c r="C84" s="11">
        <v>42783</v>
      </c>
      <c r="D84" s="12" t="s">
        <v>128</v>
      </c>
      <c r="E84" s="12" t="s">
        <v>129</v>
      </c>
      <c r="F84" s="18">
        <v>78761</v>
      </c>
      <c r="G84" s="18">
        <v>58990</v>
      </c>
      <c r="H84" s="18">
        <v>19771</v>
      </c>
      <c r="I84" s="19">
        <v>1</v>
      </c>
    </row>
    <row r="85" spans="1:9" ht="51">
      <c r="A85" s="10">
        <v>83</v>
      </c>
      <c r="B85" s="3" t="s">
        <v>124</v>
      </c>
      <c r="C85" s="11">
        <v>42880</v>
      </c>
      <c r="D85" s="12" t="s">
        <v>130</v>
      </c>
      <c r="E85" s="12" t="s">
        <v>131</v>
      </c>
      <c r="F85" s="18">
        <v>19920</v>
      </c>
      <c r="G85" s="18">
        <v>16800</v>
      </c>
      <c r="H85" s="18">
        <v>3120</v>
      </c>
      <c r="I85" s="19">
        <v>2</v>
      </c>
    </row>
    <row r="86" spans="1:9" ht="38.25">
      <c r="A86" s="10">
        <v>84</v>
      </c>
      <c r="B86" s="3" t="s">
        <v>124</v>
      </c>
      <c r="C86" s="11">
        <v>42901</v>
      </c>
      <c r="D86" s="12" t="s">
        <v>132</v>
      </c>
      <c r="E86" s="12" t="s">
        <v>18</v>
      </c>
      <c r="F86" s="18">
        <v>91192.54</v>
      </c>
      <c r="G86" s="18">
        <v>52000</v>
      </c>
      <c r="H86" s="18">
        <v>39192.54</v>
      </c>
      <c r="I86" s="19">
        <v>3</v>
      </c>
    </row>
    <row r="87" spans="1:9" ht="51">
      <c r="A87" s="10">
        <v>85</v>
      </c>
      <c r="B87" s="3" t="s">
        <v>133</v>
      </c>
      <c r="C87" s="11">
        <v>42429</v>
      </c>
      <c r="D87" s="12" t="s">
        <v>134</v>
      </c>
      <c r="E87" s="12" t="s">
        <v>135</v>
      </c>
      <c r="F87" s="18">
        <v>249395.69</v>
      </c>
      <c r="G87" s="18">
        <v>210370.78</v>
      </c>
      <c r="H87" s="18">
        <v>39024.91</v>
      </c>
      <c r="I87" s="19">
        <v>1</v>
      </c>
    </row>
    <row r="88" spans="1:9" ht="51">
      <c r="A88" s="10">
        <v>86</v>
      </c>
      <c r="B88" s="3" t="s">
        <v>133</v>
      </c>
      <c r="C88" s="11">
        <v>42837</v>
      </c>
      <c r="D88" s="12" t="s">
        <v>136</v>
      </c>
      <c r="E88" s="12" t="s">
        <v>135</v>
      </c>
      <c r="F88" s="18">
        <v>134759.93</v>
      </c>
      <c r="G88" s="18">
        <v>134759.93</v>
      </c>
      <c r="H88" s="18">
        <v>0</v>
      </c>
      <c r="I88" s="19">
        <v>2</v>
      </c>
    </row>
    <row r="89" spans="1:9" ht="51">
      <c r="A89" s="10">
        <v>87</v>
      </c>
      <c r="B89" s="3" t="s">
        <v>133</v>
      </c>
      <c r="C89" s="11">
        <v>42808</v>
      </c>
      <c r="D89" s="12" t="s">
        <v>137</v>
      </c>
      <c r="E89" s="12" t="s">
        <v>135</v>
      </c>
      <c r="F89" s="18">
        <v>211072.46</v>
      </c>
      <c r="G89" s="18">
        <v>211072.46</v>
      </c>
      <c r="H89" s="18">
        <v>0</v>
      </c>
      <c r="I89" s="19">
        <v>3</v>
      </c>
    </row>
    <row r="90" spans="1:9" ht="12.75">
      <c r="A90" s="10"/>
      <c r="B90" s="13" t="s">
        <v>138</v>
      </c>
      <c r="C90" s="14"/>
      <c r="D90" s="15"/>
      <c r="E90" s="15"/>
      <c r="F90" s="16">
        <v>18555744.56</v>
      </c>
      <c r="G90" s="16">
        <v>16857222.37</v>
      </c>
      <c r="H90" s="16">
        <v>716574.89</v>
      </c>
      <c r="I90" s="17">
        <v>128</v>
      </c>
    </row>
    <row r="92" spans="2:7" ht="33" customHeight="1">
      <c r="B92" s="7"/>
      <c r="F92" s="9">
        <f>F90-F81-F80-F79-F78-F77-F76-F75-F74-F73-F72-F71-F70-F69-F68-F67-F66-F65-F64-F63-F62-F61-F60-F59-F58</f>
        <v>16433783.309999999</v>
      </c>
      <c r="G92" s="9">
        <f>G90-G81-G80-G79-G78-G77-G76-G75-G74-G73-G72-G71-G70-G69-G68-G67-G66-G65-G64-G63-G62-G61-G60-G59-G58</f>
        <v>14735261.120000001</v>
      </c>
    </row>
    <row r="93" spans="5:6" ht="36.75" customHeight="1">
      <c r="E93" s="20" t="s">
        <v>140</v>
      </c>
      <c r="F93" s="8">
        <f>F92/G92*100-100</f>
        <v>11.526922910749192</v>
      </c>
    </row>
    <row r="94" spans="5:6" ht="25.5">
      <c r="E94" s="20" t="s">
        <v>141</v>
      </c>
      <c r="F94" s="21">
        <v>2</v>
      </c>
    </row>
  </sheetData>
  <sheetProtection/>
  <mergeCells count="1">
    <mergeCell ref="A1:I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User-10</dc:creator>
  <cp:keywords/>
  <dc:description/>
  <cp:lastModifiedBy>Лариса</cp:lastModifiedBy>
  <dcterms:created xsi:type="dcterms:W3CDTF">2017-11-07T12:50:58Z</dcterms:created>
  <dcterms:modified xsi:type="dcterms:W3CDTF">2017-11-08T05:58:23Z</dcterms:modified>
  <cp:category/>
  <cp:version/>
  <cp:contentType/>
  <cp:contentStatus/>
</cp:coreProperties>
</file>